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<sst xmlns="http://schemas.openxmlformats.org/spreadsheetml/2006/main" count="137" uniqueCount="31">
  <si>
    <t xml:space="preserve">CAMPEONATO FUTEBOL </t>
  </si>
  <si>
    <t>DISTRITO DE POTUNDUVA - 2014</t>
  </si>
  <si>
    <t>.</t>
  </si>
  <si>
    <t>1ª. Rodada</t>
  </si>
  <si>
    <t>Jr. Palomares</t>
  </si>
  <si>
    <t>Resultado</t>
  </si>
  <si>
    <t>(14) 9.9709-7712</t>
  </si>
  <si>
    <t>Local</t>
  </si>
  <si>
    <t>Grupo</t>
  </si>
  <si>
    <t>FASE</t>
  </si>
  <si>
    <t>X</t>
  </si>
  <si>
    <t>Distrito Potunduva</t>
  </si>
  <si>
    <t>2ª. Rodada</t>
  </si>
  <si>
    <t>3ª. Rodada</t>
  </si>
  <si>
    <t>5ª. Rodada</t>
  </si>
  <si>
    <t>Mandante</t>
  </si>
  <si>
    <t>Visitante</t>
  </si>
  <si>
    <t>GRUPO A</t>
  </si>
  <si>
    <t>GRUPO B</t>
  </si>
  <si>
    <t>Botafogo</t>
  </si>
  <si>
    <t>Moleque Travesso</t>
  </si>
  <si>
    <t>Atlético de Apis</t>
  </si>
  <si>
    <t>Vila Nova</t>
  </si>
  <si>
    <t>Juventude</t>
  </si>
  <si>
    <t>Malibu</t>
  </si>
  <si>
    <t>Meninos do Sani</t>
  </si>
  <si>
    <t>Novo Atlético</t>
  </si>
  <si>
    <t>Garotos do Beco</t>
  </si>
  <si>
    <t>Fumaça</t>
  </si>
  <si>
    <t>FORMAÇÃO DOS GRUPOS</t>
  </si>
  <si>
    <t>TABELA 1ª FASE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</si>
</sst>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dd/mm/yy\ \(ddd\)"/>
    <numFmt numFmtId="166" formatCode="h:mm;@"/>
  </numFmts>
  <fonts count="48">
    <font>
      <sz val="10"/>
      <name val="Arial"/>
      <family val="0"/>
    </font>
    <font>
      <b/>
      <sz val="18"/>
      <color indexed="12"/>
      <name val="Algerian"/>
      <family val="5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b/>
      <sz val="16"/>
      <color indexed="9"/>
      <name val="Arial"/>
      <family val="2"/>
    </font>
    <font>
      <sz val="18"/>
      <color indexed="12"/>
      <name val="Algerian"/>
      <family val="5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48" applyFont="1" applyAlignment="1" applyProtection="1">
      <alignment horizontal="center" vertical="center" shrinkToFit="1"/>
      <protection locked="0"/>
    </xf>
    <xf numFmtId="0" fontId="3" fillId="0" borderId="0" xfId="48" applyFont="1" applyAlignment="1" applyProtection="1">
      <alignment vertical="center" shrinkToFit="1"/>
      <protection locked="0"/>
    </xf>
    <xf numFmtId="0" fontId="4" fillId="0" borderId="0" xfId="48" applyFont="1" applyBorder="1" applyAlignment="1" applyProtection="1">
      <alignment horizontal="center" vertical="center" shrinkToFit="1"/>
      <protection locked="0"/>
    </xf>
    <xf numFmtId="164" fontId="3" fillId="0" borderId="10" xfId="0" applyNumberFormat="1" applyFont="1" applyBorder="1" applyAlignment="1" applyProtection="1">
      <alignment vertical="center" shrinkToFit="1"/>
      <protection locked="0"/>
    </xf>
    <xf numFmtId="165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166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165" fontId="8" fillId="34" borderId="10" xfId="0" applyNumberFormat="1" applyFont="1" applyFill="1" applyBorder="1" applyAlignment="1" applyProtection="1">
      <alignment horizontal="center" vertical="center" shrinkToFit="1"/>
      <protection locked="0"/>
    </xf>
    <xf numFmtId="166" fontId="8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right" vertical="center" shrinkToFit="1"/>
      <protection/>
    </xf>
    <xf numFmtId="16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left" vertical="center" shrinkToFit="1"/>
      <protection/>
    </xf>
    <xf numFmtId="0" fontId="8" fillId="34" borderId="10" xfId="0" applyFont="1" applyFill="1" applyBorder="1" applyAlignment="1" applyProtection="1">
      <alignment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35" borderId="12" xfId="0" applyFont="1" applyFill="1" applyBorder="1" applyAlignment="1" applyProtection="1">
      <alignment horizontal="center" vertical="center" shrinkToFit="1"/>
      <protection locked="0"/>
    </xf>
    <xf numFmtId="0" fontId="8" fillId="35" borderId="10" xfId="0" applyFont="1" applyFill="1" applyBorder="1" applyAlignment="1" applyProtection="1">
      <alignment horizontal="center" vertical="center" shrinkToFit="1"/>
      <protection locked="0"/>
    </xf>
    <xf numFmtId="0" fontId="3" fillId="35" borderId="14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NumberFormat="1" applyAlignment="1" applyProtection="1">
      <alignment vertical="center" shrinkToFit="1"/>
      <protection locked="0"/>
    </xf>
    <xf numFmtId="165" fontId="0" fillId="0" borderId="0" xfId="0" applyNumberFormat="1" applyAlignment="1" applyProtection="1">
      <alignment vertical="center" shrinkToFit="1"/>
      <protection locked="0"/>
    </xf>
    <xf numFmtId="166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48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4" fillId="0" borderId="19" xfId="48" applyFont="1" applyBorder="1" applyAlignment="1" applyProtection="1">
      <alignment horizontal="center" vertical="center" shrinkToFit="1"/>
      <protection locked="0"/>
    </xf>
    <xf numFmtId="0" fontId="12" fillId="0" borderId="19" xfId="48" applyFont="1" applyBorder="1" applyAlignment="1" applyProtection="1">
      <alignment horizontal="center" vertical="center" shrinkToFit="1"/>
      <protection locked="0"/>
    </xf>
    <xf numFmtId="0" fontId="12" fillId="0" borderId="0" xfId="48" applyFont="1" applyAlignment="1" applyProtection="1">
      <alignment horizontal="center" vertical="center" shrinkToFit="1"/>
      <protection locked="0"/>
    </xf>
    <xf numFmtId="0" fontId="12" fillId="0" borderId="0" xfId="48" applyFont="1" applyBorder="1" applyAlignment="1" applyProtection="1">
      <alignment horizontal="center" vertical="center" shrinkToFit="1"/>
      <protection locked="0"/>
    </xf>
    <xf numFmtId="0" fontId="12" fillId="0" borderId="19" xfId="48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rasileirao200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657225</xdr:colOff>
      <xdr:row>1</xdr:row>
      <xdr:rowOff>314325</xdr:rowOff>
    </xdr:to>
    <xdr:pic>
      <xdr:nvPicPr>
        <xdr:cNvPr id="1" name="Picture 1" descr="brazão jaú 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9525</xdr:rowOff>
    </xdr:from>
    <xdr:to>
      <xdr:col>10</xdr:col>
      <xdr:colOff>923925</xdr:colOff>
      <xdr:row>7</xdr:row>
      <xdr:rowOff>295275</xdr:rowOff>
    </xdr:to>
    <xdr:pic>
      <xdr:nvPicPr>
        <xdr:cNvPr id="2" name="Picture 2" descr="DISTRI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09650"/>
          <a:ext cx="5753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municacao3\Meus%20documentos\Downloads\Controle_Geral_2014_(distrito%2029_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ATLETAS"/>
      <sheetName val="Equipes"/>
      <sheetName val="res"/>
      <sheetName val="TABELA"/>
      <sheetName val="TAB"/>
      <sheetName val="TAB (01)"/>
      <sheetName val="TAB (02)"/>
      <sheetName val="TAB (03)"/>
      <sheetName val="CLA_Geral"/>
      <sheetName val="CLA_1ª F"/>
      <sheetName val="CLA_2ª F"/>
      <sheetName val="CLA_3ª F"/>
      <sheetName val="Sumula Campo"/>
      <sheetName val="Artilheiros"/>
      <sheetName val="Cartão Amarelo"/>
      <sheetName val="Cartão Vermelho"/>
      <sheetName val="a (1)"/>
      <sheetName val="A (2)"/>
      <sheetName val="a (3)"/>
      <sheetName val="A (4)"/>
      <sheetName val="a (5)"/>
      <sheetName val="a (6)"/>
      <sheetName val="a (7)"/>
      <sheetName val="a (8)"/>
      <sheetName val="A (9)"/>
      <sheetName val="A (10)"/>
    </sheetNames>
    <sheetDataSet>
      <sheetData sheetId="2">
        <row r="4">
          <cell r="A4">
            <v>1</v>
          </cell>
          <cell r="B4" t="str">
            <v>Botafogo</v>
          </cell>
          <cell r="C4" t="str">
            <v>Único</v>
          </cell>
        </row>
        <row r="5">
          <cell r="A5">
            <v>2</v>
          </cell>
          <cell r="B5" t="str">
            <v>Moleque Travesso</v>
          </cell>
          <cell r="C5" t="str">
            <v>Único</v>
          </cell>
        </row>
        <row r="6">
          <cell r="A6">
            <v>3</v>
          </cell>
          <cell r="B6" t="str">
            <v>Atlético de Apis</v>
          </cell>
          <cell r="C6" t="str">
            <v>Único</v>
          </cell>
        </row>
        <row r="7">
          <cell r="A7">
            <v>4</v>
          </cell>
          <cell r="B7" t="str">
            <v>Vila Nova</v>
          </cell>
          <cell r="C7" t="str">
            <v>Único</v>
          </cell>
        </row>
        <row r="8">
          <cell r="A8">
            <v>5</v>
          </cell>
          <cell r="B8" t="str">
            <v>Juventude</v>
          </cell>
          <cell r="C8" t="str">
            <v>Único</v>
          </cell>
        </row>
        <row r="9">
          <cell r="A9">
            <v>6</v>
          </cell>
          <cell r="B9" t="str">
            <v>Malibu</v>
          </cell>
          <cell r="C9" t="str">
            <v>Único</v>
          </cell>
        </row>
        <row r="10">
          <cell r="A10">
            <v>7</v>
          </cell>
          <cell r="B10" t="str">
            <v>Meninos do Sani</v>
          </cell>
          <cell r="C10" t="str">
            <v>Único</v>
          </cell>
        </row>
        <row r="11">
          <cell r="A11">
            <v>8</v>
          </cell>
          <cell r="B11" t="str">
            <v>Novo Atlético</v>
          </cell>
          <cell r="C11" t="str">
            <v>Único</v>
          </cell>
        </row>
        <row r="12">
          <cell r="A12">
            <v>9</v>
          </cell>
          <cell r="B12" t="str">
            <v>Garotos do Beco</v>
          </cell>
          <cell r="C12" t="str">
            <v>Único</v>
          </cell>
        </row>
        <row r="13">
          <cell r="A13">
            <v>10</v>
          </cell>
          <cell r="B13" t="str">
            <v>Fumaça</v>
          </cell>
          <cell r="C13" t="str">
            <v>Único</v>
          </cell>
        </row>
        <row r="14">
          <cell r="A14">
            <v>11</v>
          </cell>
          <cell r="B14" t="str">
            <v>Primeiro Colocado</v>
          </cell>
          <cell r="C14" t="str">
            <v>Semi 01</v>
          </cell>
        </row>
        <row r="15">
          <cell r="A15">
            <v>12</v>
          </cell>
          <cell r="B15" t="str">
            <v>Quarto Colocado</v>
          </cell>
          <cell r="C15" t="str">
            <v>Semi 01</v>
          </cell>
        </row>
        <row r="16">
          <cell r="A16">
            <v>13</v>
          </cell>
          <cell r="B16" t="str">
            <v>Segundo Colocado</v>
          </cell>
          <cell r="C16" t="str">
            <v>Semi 02</v>
          </cell>
        </row>
        <row r="17">
          <cell r="A17">
            <v>14</v>
          </cell>
          <cell r="B17" t="str">
            <v>Terceiro Colocado</v>
          </cell>
          <cell r="C17" t="str">
            <v>Semi 02</v>
          </cell>
        </row>
        <row r="18">
          <cell r="A18">
            <v>15</v>
          </cell>
          <cell r="B18" t="str">
            <v>Vencedor do Semi 01</v>
          </cell>
          <cell r="C18" t="str">
            <v>Final</v>
          </cell>
        </row>
        <row r="19">
          <cell r="A19">
            <v>16</v>
          </cell>
          <cell r="B19" t="str">
            <v>Vencedor do Semi 02</v>
          </cell>
          <cell r="C19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29" bestFit="1" customWidth="1"/>
    <col min="2" max="2" width="13.28125" style="30" customWidth="1"/>
    <col min="3" max="3" width="5.57421875" style="31" bestFit="1" customWidth="1"/>
    <col min="4" max="4" width="2.7109375" style="32" hidden="1" customWidth="1"/>
    <col min="5" max="5" width="22.140625" style="33" customWidth="1"/>
    <col min="6" max="6" width="3.8515625" style="34" customWidth="1"/>
    <col min="7" max="7" width="2.28125" style="34" bestFit="1" customWidth="1"/>
    <col min="8" max="8" width="3.8515625" style="34" customWidth="1"/>
    <col min="9" max="9" width="22.140625" style="33" customWidth="1"/>
    <col min="10" max="10" width="2.7109375" style="32" hidden="1" customWidth="1"/>
    <col min="11" max="11" width="14.28125" style="36" customWidth="1"/>
    <col min="12" max="12" width="4.7109375" style="36" customWidth="1"/>
    <col min="13" max="13" width="9.140625" style="36" customWidth="1"/>
  </cols>
  <sheetData>
    <row r="1" spans="1:13" ht="26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</row>
    <row r="2" spans="1:13" ht="26.25" thickBo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"/>
      <c r="M2" s="2"/>
    </row>
    <row r="3" spans="1:13" ht="26.25" thickTop="1">
      <c r="A3" s="47"/>
      <c r="B3" s="50" t="s">
        <v>29</v>
      </c>
      <c r="C3" s="50"/>
      <c r="D3" s="50"/>
      <c r="E3" s="50"/>
      <c r="F3" s="50"/>
      <c r="G3" s="50"/>
      <c r="H3" s="50"/>
      <c r="I3" s="50"/>
      <c r="J3" s="50"/>
      <c r="K3" s="50"/>
      <c r="L3" s="46"/>
      <c r="M3" s="2"/>
    </row>
    <row r="4" spans="1:13" ht="25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"/>
      <c r="M4" s="2"/>
    </row>
    <row r="5" spans="1:13" ht="25.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3"/>
      <c r="M5" s="2"/>
    </row>
    <row r="6" spans="1:13" ht="25.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"/>
      <c r="M6" s="2"/>
    </row>
    <row r="7" spans="1:13" ht="25.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3"/>
      <c r="M7" s="2"/>
    </row>
    <row r="8" spans="1:13" ht="25.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2"/>
    </row>
    <row r="9" spans="1:13" ht="25.5">
      <c r="A9" s="40"/>
      <c r="B9" s="49" t="s">
        <v>30</v>
      </c>
      <c r="C9" s="49"/>
      <c r="D9" s="49"/>
      <c r="E9" s="49"/>
      <c r="F9" s="49"/>
      <c r="G9" s="49"/>
      <c r="H9" s="49"/>
      <c r="I9" s="49"/>
      <c r="J9" s="49"/>
      <c r="K9" s="49"/>
      <c r="L9" s="3"/>
      <c r="M9" s="2"/>
    </row>
    <row r="10" spans="1:13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"/>
      <c r="M10" s="2"/>
    </row>
    <row r="11" spans="1:13" ht="15.75">
      <c r="A11" s="4" t="s">
        <v>2</v>
      </c>
      <c r="B11" s="5" t="s">
        <v>3</v>
      </c>
      <c r="C11" s="6"/>
      <c r="D11" s="7"/>
      <c r="E11" s="8" t="s">
        <v>15</v>
      </c>
      <c r="F11" s="9" t="s">
        <v>5</v>
      </c>
      <c r="G11" s="10"/>
      <c r="H11" s="11"/>
      <c r="I11" s="8" t="s">
        <v>16</v>
      </c>
      <c r="J11" s="12"/>
      <c r="K11" s="13" t="s">
        <v>7</v>
      </c>
      <c r="L11" s="14" t="s">
        <v>8</v>
      </c>
      <c r="M11" s="15" t="s">
        <v>9</v>
      </c>
    </row>
    <row r="12" spans="1:13" ht="15.75">
      <c r="A12" s="4">
        <v>1</v>
      </c>
      <c r="B12" s="16">
        <v>41720</v>
      </c>
      <c r="C12" s="17">
        <v>0.5625</v>
      </c>
      <c r="D12" s="18">
        <v>4</v>
      </c>
      <c r="E12" s="19" t="str">
        <f>IF(IV$1&gt;IV$2,"x",VLOOKUP(D12,'[1]Equipes'!A$4:F$20,2,0))</f>
        <v>Vila Nova</v>
      </c>
      <c r="F12" s="20" t="s">
        <v>2</v>
      </c>
      <c r="G12" s="21" t="s">
        <v>10</v>
      </c>
      <c r="H12" s="20" t="s">
        <v>2</v>
      </c>
      <c r="I12" s="22" t="str">
        <f>IF(IV$1&gt;IV$2,"x",VLOOKUP(J12,'[1]Equipes'!A$4:F$20,2,0))</f>
        <v>Atlético de Apis</v>
      </c>
      <c r="J12" s="18">
        <v>3</v>
      </c>
      <c r="K12" s="23" t="s">
        <v>11</v>
      </c>
      <c r="L12" s="24">
        <v>1</v>
      </c>
      <c r="M12" s="25">
        <v>1</v>
      </c>
    </row>
    <row r="13" spans="1:13" ht="15.75">
      <c r="A13" s="4">
        <v>2</v>
      </c>
      <c r="B13" s="16">
        <v>41720</v>
      </c>
      <c r="C13" s="17">
        <v>0.625</v>
      </c>
      <c r="D13" s="26">
        <v>9</v>
      </c>
      <c r="E13" s="19" t="str">
        <f>IF(IV$1&gt;IV$2,"x",VLOOKUP(D13,'[1]Equipes'!A$4:F$20,2,0))</f>
        <v>Garotos do Beco</v>
      </c>
      <c r="F13" s="20" t="s">
        <v>2</v>
      </c>
      <c r="G13" s="21" t="s">
        <v>10</v>
      </c>
      <c r="H13" s="20" t="s">
        <v>2</v>
      </c>
      <c r="I13" s="22" t="str">
        <f>IF(IV$1&gt;IV$2,"x",VLOOKUP(J13,'[1]Equipes'!A$4:F$20,2,0))</f>
        <v>Novo Atlético</v>
      </c>
      <c r="J13" s="26">
        <v>8</v>
      </c>
      <c r="K13" s="23" t="s">
        <v>11</v>
      </c>
      <c r="L13" s="27">
        <v>2</v>
      </c>
      <c r="M13" s="25">
        <v>1</v>
      </c>
    </row>
    <row r="14" spans="1:13" ht="15.75">
      <c r="A14" s="4">
        <v>3</v>
      </c>
      <c r="B14" s="16">
        <v>41721</v>
      </c>
      <c r="C14" s="17">
        <v>0.3333333333333333</v>
      </c>
      <c r="D14" s="18">
        <v>2</v>
      </c>
      <c r="E14" s="19" t="str">
        <f>IF(IV$1&gt;IV$2,"x",VLOOKUP(D14,'[1]Equipes'!A$4:F$20,2,0))</f>
        <v>Moleque Travesso</v>
      </c>
      <c r="F14" s="20" t="s">
        <v>2</v>
      </c>
      <c r="G14" s="21" t="s">
        <v>10</v>
      </c>
      <c r="H14" s="20" t="s">
        <v>2</v>
      </c>
      <c r="I14" s="22" t="str">
        <f>IF(IV$1&gt;IV$2,"x",VLOOKUP(J14,'[1]Equipes'!A$4:F$20,2,0))</f>
        <v>Juventude</v>
      </c>
      <c r="J14" s="18">
        <v>5</v>
      </c>
      <c r="K14" s="23" t="s">
        <v>11</v>
      </c>
      <c r="L14" s="24">
        <v>1</v>
      </c>
      <c r="M14" s="25">
        <v>1</v>
      </c>
    </row>
    <row r="15" spans="1:13" ht="15.75">
      <c r="A15" s="4">
        <v>4</v>
      </c>
      <c r="B15" s="16">
        <v>41721</v>
      </c>
      <c r="C15" s="17">
        <v>0.40625</v>
      </c>
      <c r="D15" s="26">
        <v>7</v>
      </c>
      <c r="E15" s="19" t="str">
        <f>IF(IV$1&gt;IV$2,"x",VLOOKUP(D15,'[1]Equipes'!A$4:F$20,2,0))</f>
        <v>Meninos do Sani</v>
      </c>
      <c r="F15" s="20" t="s">
        <v>2</v>
      </c>
      <c r="G15" s="21" t="s">
        <v>10</v>
      </c>
      <c r="H15" s="20" t="s">
        <v>2</v>
      </c>
      <c r="I15" s="22" t="str">
        <f>IF(IV$1&gt;IV$2,"x",VLOOKUP(J15,'[1]Equipes'!A$4:F$20,2,0))</f>
        <v>Fumaça</v>
      </c>
      <c r="J15" s="26">
        <v>10</v>
      </c>
      <c r="K15" s="23" t="s">
        <v>11</v>
      </c>
      <c r="L15" s="27">
        <v>2</v>
      </c>
      <c r="M15" s="25">
        <v>1</v>
      </c>
    </row>
    <row r="16" spans="1:13" ht="15.75">
      <c r="A16" s="4" t="s">
        <v>2</v>
      </c>
      <c r="B16" s="5" t="s">
        <v>12</v>
      </c>
      <c r="C16" s="6"/>
      <c r="D16" s="7"/>
      <c r="E16" s="8" t="s">
        <v>15</v>
      </c>
      <c r="F16" s="9" t="s">
        <v>5</v>
      </c>
      <c r="G16" s="10"/>
      <c r="H16" s="11"/>
      <c r="I16" s="8" t="s">
        <v>16</v>
      </c>
      <c r="J16" s="12"/>
      <c r="K16" s="13" t="s">
        <v>7</v>
      </c>
      <c r="L16" s="14" t="s">
        <v>8</v>
      </c>
      <c r="M16" s="15" t="s">
        <v>9</v>
      </c>
    </row>
    <row r="17" spans="1:13" ht="15.75">
      <c r="A17" s="4">
        <v>5</v>
      </c>
      <c r="B17" s="16">
        <v>41727</v>
      </c>
      <c r="C17" s="17">
        <v>0.5625</v>
      </c>
      <c r="D17" s="26">
        <v>8</v>
      </c>
      <c r="E17" s="19" t="str">
        <f>IF(IV$1&gt;IV$2,"x",VLOOKUP(D17,'[1]Equipes'!A$4:F$20,2,0))</f>
        <v>Novo Atlético</v>
      </c>
      <c r="F17" s="20" t="s">
        <v>2</v>
      </c>
      <c r="G17" s="21" t="s">
        <v>10</v>
      </c>
      <c r="H17" s="20" t="s">
        <v>2</v>
      </c>
      <c r="I17" s="22" t="str">
        <f>IF(IV$1&gt;IV$2,"x",VLOOKUP(J17,'[1]Equipes'!A$4:F$20,2,0))</f>
        <v>Malibu</v>
      </c>
      <c r="J17" s="26">
        <v>6</v>
      </c>
      <c r="K17" s="23" t="s">
        <v>11</v>
      </c>
      <c r="L17" s="27">
        <v>2</v>
      </c>
      <c r="M17" s="25">
        <v>1</v>
      </c>
    </row>
    <row r="18" spans="1:13" ht="15.75">
      <c r="A18" s="4">
        <v>6</v>
      </c>
      <c r="B18" s="16">
        <v>41727</v>
      </c>
      <c r="C18" s="17">
        <v>0.625</v>
      </c>
      <c r="D18" s="28">
        <v>10</v>
      </c>
      <c r="E18" s="19" t="str">
        <f>IF(IV$1&gt;IV$2,"x",VLOOKUP(D18,'[1]Equipes'!A$4:F$20,2,0))</f>
        <v>Fumaça</v>
      </c>
      <c r="F18" s="20" t="s">
        <v>2</v>
      </c>
      <c r="G18" s="21" t="s">
        <v>10</v>
      </c>
      <c r="H18" s="20" t="s">
        <v>2</v>
      </c>
      <c r="I18" s="22" t="str">
        <f>IF(IV$1&gt;IV$2,"x",VLOOKUP(J18,'[1]Equipes'!A$4:F$20,2,0))</f>
        <v>Garotos do Beco</v>
      </c>
      <c r="J18" s="28">
        <v>9</v>
      </c>
      <c r="K18" s="23" t="s">
        <v>11</v>
      </c>
      <c r="L18" s="27">
        <v>2</v>
      </c>
      <c r="M18" s="25">
        <v>1</v>
      </c>
    </row>
    <row r="19" spans="1:13" ht="15.75">
      <c r="A19" s="4">
        <v>7</v>
      </c>
      <c r="B19" s="16">
        <v>41728</v>
      </c>
      <c r="C19" s="17">
        <v>0.3333333333333333</v>
      </c>
      <c r="D19" s="18">
        <v>3</v>
      </c>
      <c r="E19" s="19" t="str">
        <f>IF(IV$1&gt;IV$2,"x",VLOOKUP(D19,'[1]Equipes'!A$4:F$20,2,0))</f>
        <v>Atlético de Apis</v>
      </c>
      <c r="F19" s="20" t="s">
        <v>2</v>
      </c>
      <c r="G19" s="21" t="s">
        <v>10</v>
      </c>
      <c r="H19" s="20" t="s">
        <v>2</v>
      </c>
      <c r="I19" s="22" t="str">
        <f>IF(IV$1&gt;IV$2,"x",VLOOKUP(J19,'[1]Equipes'!A$4:F$20,2,0))</f>
        <v>Botafogo</v>
      </c>
      <c r="J19" s="18">
        <v>1</v>
      </c>
      <c r="K19" s="23" t="s">
        <v>11</v>
      </c>
      <c r="L19" s="24">
        <v>1</v>
      </c>
      <c r="M19" s="25">
        <v>1</v>
      </c>
    </row>
    <row r="20" spans="1:13" ht="15.75">
      <c r="A20" s="4">
        <v>8</v>
      </c>
      <c r="B20" s="16">
        <v>41728</v>
      </c>
      <c r="C20" s="17">
        <v>0.40625</v>
      </c>
      <c r="D20" s="18">
        <v>5</v>
      </c>
      <c r="E20" s="19" t="str">
        <f>IF(IV$1&gt;IV$2,"x",VLOOKUP(D20,'[1]Equipes'!A$4:F$20,2,0))</f>
        <v>Juventude</v>
      </c>
      <c r="F20" s="20" t="s">
        <v>2</v>
      </c>
      <c r="G20" s="21" t="s">
        <v>10</v>
      </c>
      <c r="H20" s="20" t="s">
        <v>2</v>
      </c>
      <c r="I20" s="22" t="str">
        <f>IF(IV$1&gt;IV$2,"x",VLOOKUP(J20,'[1]Equipes'!A$4:F$20,2,0))</f>
        <v>Vila Nova</v>
      </c>
      <c r="J20" s="18">
        <v>4</v>
      </c>
      <c r="K20" s="23" t="s">
        <v>11</v>
      </c>
      <c r="L20" s="24">
        <v>1</v>
      </c>
      <c r="M20" s="25">
        <v>1</v>
      </c>
    </row>
    <row r="21" spans="1:13" ht="15.75">
      <c r="A21" s="4" t="s">
        <v>2</v>
      </c>
      <c r="B21" s="5" t="s">
        <v>13</v>
      </c>
      <c r="C21" s="6"/>
      <c r="D21" s="7"/>
      <c r="E21" s="8" t="s">
        <v>15</v>
      </c>
      <c r="F21" s="9" t="s">
        <v>5</v>
      </c>
      <c r="G21" s="10"/>
      <c r="H21" s="11"/>
      <c r="I21" s="8" t="s">
        <v>16</v>
      </c>
      <c r="J21" s="12"/>
      <c r="K21" s="13" t="s">
        <v>7</v>
      </c>
      <c r="L21" s="14" t="s">
        <v>8</v>
      </c>
      <c r="M21" s="15" t="s">
        <v>9</v>
      </c>
    </row>
    <row r="22" spans="1:13" ht="15.75">
      <c r="A22" s="4">
        <v>9</v>
      </c>
      <c r="B22" s="16">
        <v>41734</v>
      </c>
      <c r="C22" s="17">
        <v>0.5625</v>
      </c>
      <c r="D22" s="26">
        <v>6</v>
      </c>
      <c r="E22" s="19" t="str">
        <f>IF(IV$1&gt;IV$2,"x",VLOOKUP(D22,'[1]Equipes'!A$4:F$20,2,0))</f>
        <v>Malibu</v>
      </c>
      <c r="F22" s="20" t="s">
        <v>2</v>
      </c>
      <c r="G22" s="21" t="s">
        <v>10</v>
      </c>
      <c r="H22" s="20" t="s">
        <v>2</v>
      </c>
      <c r="I22" s="22" t="str">
        <f>IF(IV$1&gt;IV$2,"x",VLOOKUP(J22,'[1]Equipes'!A$4:F$20,2,0))</f>
        <v>Fumaça</v>
      </c>
      <c r="J22" s="26">
        <v>10</v>
      </c>
      <c r="K22" s="23" t="s">
        <v>11</v>
      </c>
      <c r="L22" s="27">
        <v>2</v>
      </c>
      <c r="M22" s="25">
        <v>1</v>
      </c>
    </row>
    <row r="23" spans="1:13" ht="15.75">
      <c r="A23" s="4">
        <v>10</v>
      </c>
      <c r="B23" s="16">
        <v>41734</v>
      </c>
      <c r="C23" s="17">
        <v>0.625</v>
      </c>
      <c r="D23" s="18">
        <v>4</v>
      </c>
      <c r="E23" s="19" t="str">
        <f>IF(IV$1&gt;IV$2,"x",VLOOKUP(D23,'[1]Equipes'!A$4:F$20,2,0))</f>
        <v>Vila Nova</v>
      </c>
      <c r="F23" s="20" t="s">
        <v>2</v>
      </c>
      <c r="G23" s="21" t="s">
        <v>10</v>
      </c>
      <c r="H23" s="20" t="s">
        <v>2</v>
      </c>
      <c r="I23" s="22" t="str">
        <f>IF(IV$1&gt;IV$2,"x",VLOOKUP(J23,'[1]Equipes'!A$4:F$20,2,0))</f>
        <v>Moleque Travesso</v>
      </c>
      <c r="J23" s="18">
        <v>2</v>
      </c>
      <c r="K23" s="23" t="s">
        <v>11</v>
      </c>
      <c r="L23" s="24">
        <v>1</v>
      </c>
      <c r="M23" s="25">
        <v>1</v>
      </c>
    </row>
    <row r="24" spans="1:13" ht="15.75">
      <c r="A24" s="4">
        <v>11</v>
      </c>
      <c r="B24" s="16">
        <v>41735</v>
      </c>
      <c r="C24" s="17">
        <v>0.3333333333333333</v>
      </c>
      <c r="D24" s="18">
        <v>1</v>
      </c>
      <c r="E24" s="19" t="str">
        <f>IF(IV$1&gt;IV$2,"x",VLOOKUP(D24,'[1]Equipes'!A$4:F$20,2,0))</f>
        <v>Botafogo</v>
      </c>
      <c r="F24" s="20" t="s">
        <v>2</v>
      </c>
      <c r="G24" s="21" t="s">
        <v>10</v>
      </c>
      <c r="H24" s="20" t="s">
        <v>2</v>
      </c>
      <c r="I24" s="22" t="str">
        <f>IF(IV$1&gt;IV$2,"x",VLOOKUP(J24,'[1]Equipes'!A$4:F$20,2,0))</f>
        <v>Juventude</v>
      </c>
      <c r="J24" s="18">
        <v>5</v>
      </c>
      <c r="K24" s="23" t="s">
        <v>11</v>
      </c>
      <c r="L24" s="24">
        <v>1</v>
      </c>
      <c r="M24" s="25">
        <v>1</v>
      </c>
    </row>
    <row r="25" spans="1:13" ht="15.75">
      <c r="A25" s="4">
        <v>12</v>
      </c>
      <c r="B25" s="16">
        <v>41735</v>
      </c>
      <c r="C25" s="17">
        <v>0.40625</v>
      </c>
      <c r="D25" s="26">
        <v>9</v>
      </c>
      <c r="E25" s="19" t="str">
        <f>IF(IV$1&gt;IV$2,"x",VLOOKUP(D25,'[1]Equipes'!A$4:F$20,2,0))</f>
        <v>Garotos do Beco</v>
      </c>
      <c r="F25" s="20" t="s">
        <v>2</v>
      </c>
      <c r="G25" s="21" t="s">
        <v>10</v>
      </c>
      <c r="H25" s="20" t="s">
        <v>2</v>
      </c>
      <c r="I25" s="22" t="str">
        <f>IF(IV$1&gt;IV$2,"x",VLOOKUP(J25,'[1]Equipes'!A$4:F$20,2,0))</f>
        <v>Meninos do Sani</v>
      </c>
      <c r="J25" s="26">
        <v>7</v>
      </c>
      <c r="K25" s="23" t="s">
        <v>11</v>
      </c>
      <c r="L25" s="27">
        <v>2</v>
      </c>
      <c r="M25" s="25">
        <v>1</v>
      </c>
    </row>
    <row r="26" spans="1:13" ht="15.75">
      <c r="A26" s="4" t="s">
        <v>2</v>
      </c>
      <c r="B26" s="5">
        <v>41741</v>
      </c>
      <c r="C26" s="6"/>
      <c r="D26" s="7"/>
      <c r="E26" s="8" t="s">
        <v>15</v>
      </c>
      <c r="F26" s="9" t="s">
        <v>5</v>
      </c>
      <c r="G26" s="10"/>
      <c r="H26" s="11"/>
      <c r="I26" s="8" t="s">
        <v>16</v>
      </c>
      <c r="J26" s="12"/>
      <c r="K26" s="13" t="s">
        <v>7</v>
      </c>
      <c r="L26" s="14" t="s">
        <v>8</v>
      </c>
      <c r="M26" s="15" t="s">
        <v>9</v>
      </c>
    </row>
    <row r="27" spans="1:13" ht="15.75">
      <c r="A27" s="4">
        <v>13</v>
      </c>
      <c r="B27" s="16">
        <v>41741</v>
      </c>
      <c r="C27" s="17">
        <v>0.5625</v>
      </c>
      <c r="D27" s="26">
        <v>10</v>
      </c>
      <c r="E27" s="19" t="str">
        <f>IF(IV$1&gt;IV$2,"x",VLOOKUP(D27,'[1]Equipes'!A$4:F$20,2,0))</f>
        <v>Fumaça</v>
      </c>
      <c r="F27" s="20" t="s">
        <v>2</v>
      </c>
      <c r="G27" s="21" t="s">
        <v>10</v>
      </c>
      <c r="H27" s="20" t="s">
        <v>2</v>
      </c>
      <c r="I27" s="22" t="str">
        <f>IF(IV$1&gt;IV$2,"x",VLOOKUP(J27,'[1]Equipes'!A$4:F$20,2,0))</f>
        <v>Novo Atlético</v>
      </c>
      <c r="J27" s="26">
        <v>8</v>
      </c>
      <c r="K27" s="23" t="s">
        <v>11</v>
      </c>
      <c r="L27" s="27">
        <v>2</v>
      </c>
      <c r="M27" s="25">
        <v>1</v>
      </c>
    </row>
    <row r="28" spans="1:13" ht="15.75">
      <c r="A28" s="4">
        <v>14</v>
      </c>
      <c r="B28" s="16">
        <v>41741</v>
      </c>
      <c r="C28" s="17">
        <v>0.625</v>
      </c>
      <c r="D28" s="26">
        <v>7</v>
      </c>
      <c r="E28" s="19" t="str">
        <f>IF(IV$1&gt;IV$2,"x",VLOOKUP(D28,'[1]Equipes'!A$4:F$20,2,0))</f>
        <v>Meninos do Sani</v>
      </c>
      <c r="F28" s="20" t="s">
        <v>2</v>
      </c>
      <c r="G28" s="21" t="s">
        <v>10</v>
      </c>
      <c r="H28" s="20" t="s">
        <v>2</v>
      </c>
      <c r="I28" s="22" t="str">
        <f>IF(IV$1&gt;IV$2,"x",VLOOKUP(J28,'[1]Equipes'!A$4:F$20,2,0))</f>
        <v>Malibu</v>
      </c>
      <c r="J28" s="26">
        <v>6</v>
      </c>
      <c r="K28" s="23" t="s">
        <v>11</v>
      </c>
      <c r="L28" s="27">
        <v>2</v>
      </c>
      <c r="M28" s="25">
        <v>1</v>
      </c>
    </row>
    <row r="29" spans="1:13" ht="15.75">
      <c r="A29" s="4">
        <v>15</v>
      </c>
      <c r="B29" s="16">
        <v>41742</v>
      </c>
      <c r="C29" s="17">
        <v>0.3333333333333333</v>
      </c>
      <c r="D29" s="18">
        <v>5</v>
      </c>
      <c r="E29" s="19" t="str">
        <f>IF(IV$1&gt;IV$2,"x",VLOOKUP(D29,'[1]Equipes'!A$4:F$20,2,0))</f>
        <v>Juventude</v>
      </c>
      <c r="F29" s="20" t="s">
        <v>2</v>
      </c>
      <c r="G29" s="21" t="s">
        <v>10</v>
      </c>
      <c r="H29" s="20" t="s">
        <v>2</v>
      </c>
      <c r="I29" s="22" t="str">
        <f>IF(IV$1&gt;IV$2,"x",VLOOKUP(J29,'[1]Equipes'!A$4:F$20,2,0))</f>
        <v>Atlético de Apis</v>
      </c>
      <c r="J29" s="18">
        <v>3</v>
      </c>
      <c r="K29" s="23" t="s">
        <v>11</v>
      </c>
      <c r="L29" s="24">
        <v>1</v>
      </c>
      <c r="M29" s="25">
        <v>1</v>
      </c>
    </row>
    <row r="30" spans="1:13" ht="15.75">
      <c r="A30" s="4">
        <v>16</v>
      </c>
      <c r="B30" s="16">
        <v>41742</v>
      </c>
      <c r="C30" s="17">
        <v>0.40625</v>
      </c>
      <c r="D30" s="18">
        <v>2</v>
      </c>
      <c r="E30" s="19" t="str">
        <f>IF(IV$1&gt;IV$2,"x",VLOOKUP(D30,'[1]Equipes'!A$4:F$20,2,0))</f>
        <v>Moleque Travesso</v>
      </c>
      <c r="F30" s="20" t="s">
        <v>2</v>
      </c>
      <c r="G30" s="21" t="s">
        <v>10</v>
      </c>
      <c r="H30" s="20" t="s">
        <v>2</v>
      </c>
      <c r="I30" s="22" t="str">
        <f>IF(IV$1&gt;IV$2,"x",VLOOKUP(J30,'[1]Equipes'!A$4:F$20,2,0))</f>
        <v>Botafogo</v>
      </c>
      <c r="J30" s="18">
        <v>1</v>
      </c>
      <c r="K30" s="23" t="s">
        <v>11</v>
      </c>
      <c r="L30" s="24">
        <v>1</v>
      </c>
      <c r="M30" s="25">
        <v>1</v>
      </c>
    </row>
    <row r="31" spans="1:13" ht="15.75">
      <c r="A31" s="4" t="s">
        <v>2</v>
      </c>
      <c r="B31" s="5" t="s">
        <v>14</v>
      </c>
      <c r="C31" s="6"/>
      <c r="D31" s="7"/>
      <c r="E31" s="8" t="s">
        <v>15</v>
      </c>
      <c r="F31" s="9" t="s">
        <v>5</v>
      </c>
      <c r="G31" s="10"/>
      <c r="H31" s="11"/>
      <c r="I31" s="8" t="s">
        <v>16</v>
      </c>
      <c r="J31" s="12"/>
      <c r="K31" s="13" t="s">
        <v>7</v>
      </c>
      <c r="L31" s="14" t="s">
        <v>8</v>
      </c>
      <c r="M31" s="15" t="s">
        <v>9</v>
      </c>
    </row>
    <row r="32" spans="1:13" ht="15.75">
      <c r="A32" s="4">
        <v>17</v>
      </c>
      <c r="B32" s="16">
        <v>41755</v>
      </c>
      <c r="C32" s="17">
        <v>0.5625</v>
      </c>
      <c r="D32" s="18">
        <v>3</v>
      </c>
      <c r="E32" s="19" t="str">
        <f>IF(IV$1&gt;IV$2,"x",VLOOKUP(D32,'[1]Equipes'!A$4:F$20,2,0))</f>
        <v>Atlético de Apis</v>
      </c>
      <c r="F32" s="20" t="s">
        <v>2</v>
      </c>
      <c r="G32" s="21" t="s">
        <v>10</v>
      </c>
      <c r="H32" s="20" t="s">
        <v>2</v>
      </c>
      <c r="I32" s="22" t="str">
        <f>IF(IV$1&gt;IV$2,"x",VLOOKUP(J32,'[1]Equipes'!A$4:F$20,2,0))</f>
        <v>Moleque Travesso</v>
      </c>
      <c r="J32" s="18">
        <v>2</v>
      </c>
      <c r="K32" s="23" t="s">
        <v>11</v>
      </c>
      <c r="L32" s="24">
        <v>1</v>
      </c>
      <c r="M32" s="25">
        <v>1</v>
      </c>
    </row>
    <row r="33" spans="1:13" ht="15.75">
      <c r="A33" s="4">
        <v>18</v>
      </c>
      <c r="B33" s="16">
        <v>41755</v>
      </c>
      <c r="C33" s="17">
        <v>0.625</v>
      </c>
      <c r="D33" s="26">
        <v>8</v>
      </c>
      <c r="E33" s="19" t="str">
        <f>IF(IV$1&gt;IV$2,"x",VLOOKUP(D33,'[1]Equipes'!A$4:F$20,2,0))</f>
        <v>Novo Atlético</v>
      </c>
      <c r="F33" s="20" t="s">
        <v>2</v>
      </c>
      <c r="G33" s="21" t="s">
        <v>10</v>
      </c>
      <c r="H33" s="20" t="s">
        <v>2</v>
      </c>
      <c r="I33" s="22" t="str">
        <f>IF(IV$1&gt;IV$2,"x",VLOOKUP(J33,'[1]Equipes'!A$4:F$20,2,0))</f>
        <v>Meninos do Sani</v>
      </c>
      <c r="J33" s="26">
        <v>7</v>
      </c>
      <c r="K33" s="23" t="s">
        <v>11</v>
      </c>
      <c r="L33" s="27">
        <v>2</v>
      </c>
      <c r="M33" s="25">
        <v>1</v>
      </c>
    </row>
    <row r="34" spans="1:13" ht="15.75">
      <c r="A34" s="4">
        <v>19</v>
      </c>
      <c r="B34" s="16">
        <v>41756</v>
      </c>
      <c r="C34" s="17">
        <v>0.3333333333333333</v>
      </c>
      <c r="D34" s="18">
        <v>1</v>
      </c>
      <c r="E34" s="19" t="str">
        <f>IF(IV$1&gt;IV$2,"x",VLOOKUP(D34,'[1]Equipes'!A$4:F$20,2,0))</f>
        <v>Botafogo</v>
      </c>
      <c r="F34" s="20" t="s">
        <v>2</v>
      </c>
      <c r="G34" s="21" t="s">
        <v>10</v>
      </c>
      <c r="H34" s="20" t="s">
        <v>2</v>
      </c>
      <c r="I34" s="22" t="str">
        <f>IF(IV$1&gt;IV$2,"x",VLOOKUP(J34,'[1]Equipes'!A$4:F$20,2,0))</f>
        <v>Vila Nova</v>
      </c>
      <c r="J34" s="18">
        <v>4</v>
      </c>
      <c r="K34" s="23" t="s">
        <v>11</v>
      </c>
      <c r="L34" s="24">
        <v>1</v>
      </c>
      <c r="M34" s="25">
        <v>1</v>
      </c>
    </row>
    <row r="35" spans="1:13" ht="15.75">
      <c r="A35" s="4">
        <v>20</v>
      </c>
      <c r="B35" s="16">
        <v>41756</v>
      </c>
      <c r="C35" s="17">
        <v>0.40625</v>
      </c>
      <c r="D35" s="26">
        <v>6</v>
      </c>
      <c r="E35" s="19" t="str">
        <f>IF(IV$1&gt;IV$2,"x",VLOOKUP(D35,'[1]Equipes'!A$4:F$20,2,0))</f>
        <v>Malibu</v>
      </c>
      <c r="F35" s="20" t="s">
        <v>2</v>
      </c>
      <c r="G35" s="21" t="s">
        <v>10</v>
      </c>
      <c r="H35" s="20" t="s">
        <v>2</v>
      </c>
      <c r="I35" s="22" t="str">
        <f>IF(IV$1&gt;IV$2,"x",VLOOKUP(J35,'[1]Equipes'!A$4:F$20,2,0))</f>
        <v>Garotos do Beco</v>
      </c>
      <c r="J35" s="26">
        <v>9</v>
      </c>
      <c r="K35" s="23" t="s">
        <v>11</v>
      </c>
      <c r="L35" s="27">
        <v>2</v>
      </c>
      <c r="M35" s="25">
        <v>1</v>
      </c>
    </row>
    <row r="36" spans="9:13" ht="12.75">
      <c r="I36" s="35" t="s">
        <v>4</v>
      </c>
      <c r="M36" s="37"/>
    </row>
    <row r="37" spans="9:13" ht="12.75">
      <c r="I37" s="38" t="s">
        <v>6</v>
      </c>
      <c r="M37" s="37"/>
    </row>
    <row r="38" ht="12.75">
      <c r="M38" s="37"/>
    </row>
    <row r="39" ht="12.75">
      <c r="M39" s="37"/>
    </row>
    <row r="40" ht="12.75">
      <c r="M40" s="37"/>
    </row>
    <row r="41" ht="12.75">
      <c r="M41" s="37"/>
    </row>
    <row r="42" ht="12.75">
      <c r="M42" s="37"/>
    </row>
    <row r="43" ht="12.75">
      <c r="M43" s="37"/>
    </row>
    <row r="44" ht="12.75">
      <c r="M44" s="37"/>
    </row>
    <row r="45" ht="12.75">
      <c r="M45" s="37"/>
    </row>
    <row r="46" ht="12.75">
      <c r="M46" s="37"/>
    </row>
    <row r="47" ht="12.75">
      <c r="M47" s="37"/>
    </row>
    <row r="48" ht="12.75">
      <c r="M48" s="37"/>
    </row>
    <row r="49" ht="12.75">
      <c r="M49" s="37"/>
    </row>
    <row r="50" ht="12.75">
      <c r="M50" s="37"/>
    </row>
    <row r="51" ht="12.75">
      <c r="M51" s="37"/>
    </row>
    <row r="52" ht="12.75">
      <c r="M52" s="37"/>
    </row>
    <row r="53" ht="12.75">
      <c r="M53" s="37"/>
    </row>
    <row r="54" ht="12.75">
      <c r="M54" s="37"/>
    </row>
    <row r="55" ht="12.75">
      <c r="M55" s="37"/>
    </row>
    <row r="56" ht="12.75">
      <c r="M56" s="37"/>
    </row>
    <row r="57" ht="12.75">
      <c r="M57" s="37"/>
    </row>
    <row r="58" ht="12.75">
      <c r="M58" s="37"/>
    </row>
    <row r="59" ht="12.75">
      <c r="M59" s="37"/>
    </row>
    <row r="60" ht="12.75">
      <c r="M60" s="37"/>
    </row>
    <row r="61" ht="12.75">
      <c r="M61" s="37"/>
    </row>
    <row r="62" ht="12.75">
      <c r="M62" s="37"/>
    </row>
    <row r="63" ht="12.75">
      <c r="M63" s="37"/>
    </row>
    <row r="64" ht="12.75">
      <c r="M64" s="37"/>
    </row>
    <row r="65" ht="12.75">
      <c r="M65" s="37"/>
    </row>
    <row r="66" ht="12.75">
      <c r="M66" s="37"/>
    </row>
    <row r="67" ht="12.75">
      <c r="M67" s="37"/>
    </row>
    <row r="68" ht="12.75">
      <c r="M68" s="37"/>
    </row>
    <row r="69" ht="12.75">
      <c r="M69" s="37"/>
    </row>
    <row r="70" ht="15">
      <c r="M70" s="39"/>
    </row>
    <row r="71" ht="15">
      <c r="M71" s="39"/>
    </row>
    <row r="72" ht="15">
      <c r="M72" s="39"/>
    </row>
    <row r="73" ht="15">
      <c r="M73" s="39"/>
    </row>
    <row r="74" ht="15">
      <c r="M74" s="39"/>
    </row>
    <row r="75" ht="15">
      <c r="M75" s="39"/>
    </row>
    <row r="76" ht="15">
      <c r="M76" s="39"/>
    </row>
    <row r="77" ht="15">
      <c r="M77" s="39"/>
    </row>
    <row r="78" ht="15">
      <c r="M78" s="39"/>
    </row>
    <row r="79" ht="15">
      <c r="M79" s="39"/>
    </row>
    <row r="80" ht="15">
      <c r="M80" s="39"/>
    </row>
    <row r="81" ht="15">
      <c r="M81" s="39"/>
    </row>
    <row r="82" ht="12.75">
      <c r="M82" s="37"/>
    </row>
    <row r="83" ht="12.75">
      <c r="M83" s="37"/>
    </row>
    <row r="84" ht="12.75">
      <c r="M84" s="37"/>
    </row>
    <row r="85" ht="12.75">
      <c r="M85" s="37"/>
    </row>
    <row r="86" ht="12.75">
      <c r="M86" s="37"/>
    </row>
    <row r="87" ht="12.75">
      <c r="M87" s="37"/>
    </row>
    <row r="88" ht="12.75">
      <c r="M88" s="37"/>
    </row>
    <row r="89" ht="12.75">
      <c r="M89" s="37"/>
    </row>
    <row r="90" ht="12.75">
      <c r="M90" s="37"/>
    </row>
    <row r="91" ht="12.75">
      <c r="M91" s="37"/>
    </row>
    <row r="92" ht="12.75">
      <c r="M92" s="37"/>
    </row>
    <row r="93" ht="12.75">
      <c r="M93" s="37"/>
    </row>
    <row r="94" ht="12.75">
      <c r="M94" s="37"/>
    </row>
    <row r="95" ht="12.75">
      <c r="M95" s="37"/>
    </row>
    <row r="96" ht="12.75">
      <c r="M96" s="37"/>
    </row>
    <row r="97" ht="12.75">
      <c r="M97" s="37"/>
    </row>
    <row r="98" ht="12.75">
      <c r="M98" s="37"/>
    </row>
    <row r="99" ht="12.75">
      <c r="M99" s="37"/>
    </row>
    <row r="100" ht="12.75">
      <c r="M100" s="37"/>
    </row>
    <row r="101" ht="12.75">
      <c r="M101" s="37"/>
    </row>
    <row r="102" ht="12.75">
      <c r="M102" s="37"/>
    </row>
    <row r="103" ht="12.75">
      <c r="M103" s="37"/>
    </row>
    <row r="104" ht="12.75">
      <c r="M104" s="37"/>
    </row>
    <row r="105" ht="12.75">
      <c r="M105" s="37"/>
    </row>
    <row r="106" ht="12.75">
      <c r="M106" s="37"/>
    </row>
    <row r="107" ht="12.75">
      <c r="M107" s="37"/>
    </row>
    <row r="108" ht="12.75">
      <c r="M108" s="37"/>
    </row>
    <row r="109" ht="12.75">
      <c r="M109" s="37"/>
    </row>
    <row r="110" ht="12.75">
      <c r="M110" s="37"/>
    </row>
    <row r="111" ht="12.75">
      <c r="M111" s="37"/>
    </row>
    <row r="112" ht="12.75">
      <c r="M112" s="37"/>
    </row>
    <row r="113" ht="12.75">
      <c r="M113" s="37"/>
    </row>
    <row r="114" ht="12.75">
      <c r="M114" s="37"/>
    </row>
    <row r="115" ht="12.75">
      <c r="M115" s="37"/>
    </row>
    <row r="116" ht="12.75">
      <c r="M116" s="37"/>
    </row>
    <row r="117" ht="12.75">
      <c r="M117" s="37"/>
    </row>
    <row r="118" ht="12.75">
      <c r="M118" s="37"/>
    </row>
    <row r="119" ht="12.75">
      <c r="M119" s="37"/>
    </row>
    <row r="120" ht="12.75">
      <c r="M120" s="37"/>
    </row>
    <row r="121" ht="12.75">
      <c r="M121" s="37"/>
    </row>
    <row r="122" ht="12.75">
      <c r="M122" s="37"/>
    </row>
    <row r="123" ht="12.75">
      <c r="M123" s="37"/>
    </row>
    <row r="124" ht="12.75">
      <c r="M124" s="37"/>
    </row>
    <row r="125" ht="12.75">
      <c r="M125" s="37"/>
    </row>
    <row r="126" ht="12.75">
      <c r="M126" s="37"/>
    </row>
    <row r="127" ht="12.75">
      <c r="M127" s="37"/>
    </row>
    <row r="128" ht="12.75">
      <c r="M128" s="37"/>
    </row>
    <row r="129" ht="12.75">
      <c r="M129" s="37"/>
    </row>
    <row r="130" ht="12.75">
      <c r="M130" s="37"/>
    </row>
    <row r="131" ht="12.75">
      <c r="M131" s="37"/>
    </row>
    <row r="132" ht="12.75">
      <c r="M132" s="37"/>
    </row>
    <row r="133" ht="12.75">
      <c r="M133" s="37"/>
    </row>
    <row r="134" ht="12.75">
      <c r="M134" s="37"/>
    </row>
    <row r="135" ht="12.75">
      <c r="M135" s="37"/>
    </row>
    <row r="136" ht="12.75">
      <c r="M136" s="37"/>
    </row>
    <row r="137" ht="12.75">
      <c r="M137" s="37"/>
    </row>
    <row r="138" ht="12.75">
      <c r="M138" s="37"/>
    </row>
    <row r="139" ht="12.75">
      <c r="M139" s="37"/>
    </row>
    <row r="140" ht="12.75">
      <c r="M140" s="37"/>
    </row>
    <row r="141" ht="12.75">
      <c r="M141" s="37"/>
    </row>
    <row r="142" ht="12.75">
      <c r="M142" s="37"/>
    </row>
    <row r="143" ht="12.75">
      <c r="M143" s="37"/>
    </row>
    <row r="144" ht="12.75">
      <c r="M144" s="37"/>
    </row>
    <row r="145" ht="12.75">
      <c r="M145" s="37"/>
    </row>
    <row r="146" ht="12.75">
      <c r="M146" s="37"/>
    </row>
    <row r="147" ht="12.75">
      <c r="M147" s="37"/>
    </row>
    <row r="148" ht="12.75">
      <c r="M148" s="37"/>
    </row>
    <row r="149" ht="12.75">
      <c r="M149" s="37"/>
    </row>
    <row r="150" ht="12.75">
      <c r="M150" s="37"/>
    </row>
    <row r="151" ht="12.75">
      <c r="M151" s="37"/>
    </row>
    <row r="152" ht="12.75">
      <c r="M152" s="37"/>
    </row>
    <row r="153" ht="12.75">
      <c r="M153" s="37"/>
    </row>
    <row r="154" ht="12.75">
      <c r="M154" s="37"/>
    </row>
    <row r="155" ht="12.75">
      <c r="M155" s="37"/>
    </row>
    <row r="156" ht="12.75">
      <c r="M156" s="37"/>
    </row>
    <row r="157" ht="12.75">
      <c r="M157" s="37"/>
    </row>
    <row r="158" ht="12.75">
      <c r="M158" s="37"/>
    </row>
    <row r="159" ht="12.75">
      <c r="M159" s="37"/>
    </row>
    <row r="160" ht="12.75">
      <c r="M160" s="37"/>
    </row>
    <row r="161" ht="12.75">
      <c r="M161" s="37"/>
    </row>
    <row r="162" ht="12.75">
      <c r="M162" s="37"/>
    </row>
    <row r="163" ht="12.75">
      <c r="M163" s="37"/>
    </row>
    <row r="164" ht="12.75">
      <c r="M164" s="37"/>
    </row>
    <row r="165" ht="12.75">
      <c r="M165" s="37"/>
    </row>
    <row r="166" ht="12.75">
      <c r="M166" s="37"/>
    </row>
    <row r="167" ht="12.75">
      <c r="M167" s="37"/>
    </row>
    <row r="168" ht="12.75">
      <c r="M168" s="37"/>
    </row>
    <row r="169" ht="12.75">
      <c r="M169" s="37"/>
    </row>
    <row r="170" ht="12.75">
      <c r="M170" s="37"/>
    </row>
    <row r="171" ht="12.75">
      <c r="M171" s="37"/>
    </row>
    <row r="172" ht="12.75">
      <c r="M172" s="37"/>
    </row>
    <row r="173" ht="12.75">
      <c r="M173" s="37"/>
    </row>
    <row r="174" ht="12.75">
      <c r="M174" s="37"/>
    </row>
    <row r="175" ht="12.75">
      <c r="M175" s="37"/>
    </row>
    <row r="176" ht="12.75">
      <c r="M176" s="37"/>
    </row>
    <row r="177" ht="12.75">
      <c r="M177" s="37"/>
    </row>
    <row r="178" ht="12.75">
      <c r="M178" s="37"/>
    </row>
    <row r="179" ht="12.75">
      <c r="M179" s="37"/>
    </row>
    <row r="180" ht="12.75">
      <c r="M180" s="37"/>
    </row>
    <row r="181" ht="12.75">
      <c r="M181" s="37"/>
    </row>
    <row r="182" ht="12.75">
      <c r="M182" s="37"/>
    </row>
    <row r="183" ht="12.75">
      <c r="M183" s="37"/>
    </row>
    <row r="184" ht="12.75">
      <c r="M184" s="37"/>
    </row>
    <row r="185" ht="12.75">
      <c r="M185" s="37"/>
    </row>
    <row r="186" ht="12.75">
      <c r="M186" s="37"/>
    </row>
    <row r="187" ht="12.75">
      <c r="M187" s="37"/>
    </row>
    <row r="188" ht="12.75">
      <c r="M188" s="37"/>
    </row>
    <row r="189" ht="12.75">
      <c r="M189" s="37"/>
    </row>
    <row r="190" ht="12.75">
      <c r="M190" s="37"/>
    </row>
    <row r="191" ht="12.75">
      <c r="M191" s="37"/>
    </row>
    <row r="192" ht="12.75">
      <c r="M192" s="37"/>
    </row>
    <row r="193" ht="12.75">
      <c r="M193" s="37"/>
    </row>
    <row r="194" ht="12.75">
      <c r="M194" s="37"/>
    </row>
    <row r="195" ht="12.75">
      <c r="M195" s="37"/>
    </row>
    <row r="196" ht="12.75">
      <c r="M196" s="37"/>
    </row>
    <row r="197" ht="12.75">
      <c r="M197" s="37"/>
    </row>
    <row r="198" ht="12.75">
      <c r="M198" s="37"/>
    </row>
    <row r="199" ht="12.75">
      <c r="M199" s="37"/>
    </row>
    <row r="200" ht="12.75">
      <c r="M200" s="37"/>
    </row>
    <row r="201" ht="12.75">
      <c r="M201" s="37"/>
    </row>
    <row r="202" ht="12.75">
      <c r="M202" s="37"/>
    </row>
    <row r="203" ht="12.75">
      <c r="M203" s="37"/>
    </row>
    <row r="204" ht="12.75">
      <c r="M204" s="37"/>
    </row>
    <row r="205" ht="12.75">
      <c r="M205" s="37"/>
    </row>
    <row r="206" ht="12.75">
      <c r="M206" s="37"/>
    </row>
    <row r="207" ht="12.75">
      <c r="M207" s="37"/>
    </row>
    <row r="208" ht="12.75">
      <c r="M208" s="37"/>
    </row>
    <row r="209" ht="12.75">
      <c r="M209" s="37"/>
    </row>
    <row r="210" ht="12.75">
      <c r="M210" s="37"/>
    </row>
    <row r="211" ht="12.75">
      <c r="M211" s="37"/>
    </row>
    <row r="212" ht="12.75">
      <c r="M212" s="37"/>
    </row>
    <row r="213" ht="12.75">
      <c r="M213" s="37"/>
    </row>
    <row r="214" ht="12.75">
      <c r="M214" s="37"/>
    </row>
    <row r="215" ht="12.75">
      <c r="M215" s="37"/>
    </row>
    <row r="216" ht="12.75">
      <c r="M216" s="37"/>
    </row>
    <row r="217" ht="12.75">
      <c r="M217" s="37"/>
    </row>
    <row r="218" ht="12.75">
      <c r="M218" s="37"/>
    </row>
    <row r="219" ht="12.75">
      <c r="M219" s="37"/>
    </row>
    <row r="220" ht="12.75">
      <c r="M220" s="37"/>
    </row>
    <row r="221" ht="12.75">
      <c r="M221" s="37"/>
    </row>
    <row r="222" ht="12.75">
      <c r="M222" s="37"/>
    </row>
    <row r="223" ht="12.75">
      <c r="M223" s="37"/>
    </row>
    <row r="224" ht="12.75">
      <c r="M224" s="37"/>
    </row>
    <row r="225" ht="12.75">
      <c r="M225" s="37"/>
    </row>
    <row r="226" ht="12.75">
      <c r="M226" s="37"/>
    </row>
    <row r="227" ht="12.75">
      <c r="M227" s="37"/>
    </row>
    <row r="228" ht="12.75">
      <c r="M228" s="37"/>
    </row>
    <row r="229" ht="12.75">
      <c r="M229" s="37"/>
    </row>
    <row r="230" ht="12.75">
      <c r="M230" s="37"/>
    </row>
    <row r="231" ht="12.75">
      <c r="M231" s="37"/>
    </row>
    <row r="232" ht="12.75">
      <c r="M232" s="37"/>
    </row>
    <row r="233" ht="12.75">
      <c r="M233" s="37"/>
    </row>
    <row r="234" ht="12.75">
      <c r="M234" s="37"/>
    </row>
    <row r="235" ht="12.75">
      <c r="M235" s="37"/>
    </row>
    <row r="236" ht="12.75">
      <c r="M236" s="37"/>
    </row>
    <row r="237" ht="12.75">
      <c r="M237" s="37"/>
    </row>
    <row r="238" ht="12.75">
      <c r="M238" s="37"/>
    </row>
    <row r="239" ht="12.75">
      <c r="M239" s="37"/>
    </row>
    <row r="240" ht="12.75">
      <c r="M240" s="37"/>
    </row>
    <row r="241" ht="12.75">
      <c r="M241" s="37"/>
    </row>
    <row r="242" ht="12.75">
      <c r="M242" s="37"/>
    </row>
    <row r="243" ht="12.75">
      <c r="M243" s="37"/>
    </row>
    <row r="244" ht="12.75">
      <c r="M244" s="37"/>
    </row>
    <row r="245" ht="12.75">
      <c r="M245" s="37"/>
    </row>
    <row r="246" ht="12.75">
      <c r="M246" s="37"/>
    </row>
    <row r="247" ht="12.75">
      <c r="M247" s="37"/>
    </row>
    <row r="248" ht="12.75">
      <c r="M248" s="37"/>
    </row>
    <row r="249" ht="12.75">
      <c r="M249" s="37"/>
    </row>
    <row r="250" ht="12.75">
      <c r="M250" s="37"/>
    </row>
    <row r="251" ht="12.75">
      <c r="M251" s="37"/>
    </row>
    <row r="252" ht="12.75">
      <c r="M252" s="37"/>
    </row>
    <row r="253" ht="12.75">
      <c r="M253" s="37"/>
    </row>
    <row r="254" ht="12.75">
      <c r="M254" s="37"/>
    </row>
    <row r="255" ht="12.75">
      <c r="M255" s="37"/>
    </row>
    <row r="256" ht="12.75">
      <c r="M256" s="37"/>
    </row>
    <row r="257" ht="12.75">
      <c r="M257" s="37"/>
    </row>
    <row r="258" ht="12.75">
      <c r="M258" s="37"/>
    </row>
    <row r="259" ht="12.75">
      <c r="M259" s="37"/>
    </row>
    <row r="260" ht="12.75">
      <c r="M260" s="37"/>
    </row>
    <row r="261" ht="12.75">
      <c r="M261" s="37"/>
    </row>
    <row r="262" ht="12.75">
      <c r="M262" s="37"/>
    </row>
    <row r="263" ht="12.75">
      <c r="M263" s="37"/>
    </row>
    <row r="264" ht="12.75">
      <c r="M264" s="37"/>
    </row>
    <row r="265" ht="12.75">
      <c r="M265" s="37"/>
    </row>
    <row r="266" ht="12.75">
      <c r="M266" s="37"/>
    </row>
    <row r="267" ht="12.75">
      <c r="M267" s="37"/>
    </row>
    <row r="268" ht="12.75">
      <c r="M268" s="37"/>
    </row>
    <row r="269" ht="12.75">
      <c r="M269" s="37"/>
    </row>
    <row r="270" ht="12.75">
      <c r="M270" s="37"/>
    </row>
    <row r="271" ht="12.75">
      <c r="M271" s="37"/>
    </row>
    <row r="272" ht="12.75">
      <c r="M272" s="37"/>
    </row>
    <row r="273" ht="12.75">
      <c r="M273" s="37"/>
    </row>
    <row r="274" ht="12.75">
      <c r="M274" s="37"/>
    </row>
    <row r="275" ht="12.75">
      <c r="M275" s="37"/>
    </row>
    <row r="276" ht="12.75">
      <c r="M276" s="37"/>
    </row>
    <row r="277" ht="12.75">
      <c r="M277" s="37"/>
    </row>
    <row r="278" ht="12.75">
      <c r="M278" s="37"/>
    </row>
    <row r="279" ht="12.75">
      <c r="M279" s="37"/>
    </row>
    <row r="280" ht="12.75">
      <c r="M280" s="37"/>
    </row>
    <row r="281" ht="12.75">
      <c r="M281" s="37"/>
    </row>
    <row r="282" ht="12.75">
      <c r="M282" s="37"/>
    </row>
    <row r="283" ht="12.75">
      <c r="M283" s="37"/>
    </row>
    <row r="284" ht="12.75">
      <c r="M284" s="37"/>
    </row>
    <row r="285" ht="12.75">
      <c r="M285" s="37"/>
    </row>
    <row r="286" ht="12.75">
      <c r="M286" s="37"/>
    </row>
    <row r="287" ht="12.75">
      <c r="M287" s="37"/>
    </row>
    <row r="288" ht="12.75">
      <c r="M288" s="37"/>
    </row>
    <row r="289" ht="12.75">
      <c r="M289" s="37"/>
    </row>
    <row r="290" ht="12.75">
      <c r="M290" s="37"/>
    </row>
    <row r="291" ht="12.75">
      <c r="M291" s="37"/>
    </row>
    <row r="292" ht="12.75">
      <c r="M292" s="37"/>
    </row>
    <row r="293" ht="12.75">
      <c r="M293" s="37"/>
    </row>
    <row r="294" ht="12.75">
      <c r="M294" s="37"/>
    </row>
    <row r="295" ht="12.75">
      <c r="M295" s="37"/>
    </row>
    <row r="296" ht="12.75">
      <c r="M296" s="37"/>
    </row>
    <row r="297" ht="12.75">
      <c r="M297" s="37"/>
    </row>
    <row r="298" ht="12.75">
      <c r="M298" s="37"/>
    </row>
    <row r="299" ht="12.75">
      <c r="M299" s="37"/>
    </row>
    <row r="300" ht="12.75">
      <c r="M300" s="37"/>
    </row>
    <row r="301" ht="12.75">
      <c r="M301" s="37"/>
    </row>
    <row r="302" ht="12.75">
      <c r="M302" s="37"/>
    </row>
    <row r="303" ht="12.75">
      <c r="M303" s="37"/>
    </row>
    <row r="304" ht="12.75">
      <c r="M304" s="37"/>
    </row>
    <row r="305" ht="12.75">
      <c r="M305" s="37"/>
    </row>
    <row r="306" ht="12.75">
      <c r="M306" s="37"/>
    </row>
    <row r="307" ht="12.75">
      <c r="M307" s="37"/>
    </row>
    <row r="308" ht="12.75">
      <c r="M308" s="37"/>
    </row>
    <row r="309" ht="12.75">
      <c r="M309" s="37"/>
    </row>
    <row r="310" ht="12.75">
      <c r="M310" s="37"/>
    </row>
    <row r="311" ht="12.75">
      <c r="M311" s="37"/>
    </row>
    <row r="312" ht="12.75">
      <c r="M312" s="37"/>
    </row>
    <row r="313" ht="12.75">
      <c r="M313" s="37"/>
    </row>
    <row r="314" ht="12.75">
      <c r="M314" s="37"/>
    </row>
    <row r="315" ht="12.75">
      <c r="M315" s="37"/>
    </row>
    <row r="316" ht="12.75">
      <c r="M316" s="37"/>
    </row>
    <row r="317" ht="12.75">
      <c r="M317" s="37"/>
    </row>
    <row r="318" ht="12.75">
      <c r="M318" s="37"/>
    </row>
    <row r="319" ht="12.75">
      <c r="M319" s="37"/>
    </row>
    <row r="320" ht="12.75">
      <c r="M320" s="37"/>
    </row>
    <row r="321" ht="12.75">
      <c r="M321" s="37"/>
    </row>
    <row r="322" ht="12.75">
      <c r="M322" s="37"/>
    </row>
    <row r="323" ht="12.75">
      <c r="M323" s="37"/>
    </row>
    <row r="324" ht="12.75">
      <c r="M324" s="37"/>
    </row>
    <row r="325" ht="12.75">
      <c r="M325" s="37"/>
    </row>
    <row r="326" ht="12.75">
      <c r="M326" s="37"/>
    </row>
    <row r="327" ht="12.75">
      <c r="M327" s="37"/>
    </row>
    <row r="328" ht="12.75">
      <c r="M328" s="37"/>
    </row>
    <row r="329" ht="12.75">
      <c r="M329" s="37"/>
    </row>
    <row r="330" ht="12.75">
      <c r="M330" s="37"/>
    </row>
    <row r="331" ht="12.75">
      <c r="M331" s="37"/>
    </row>
    <row r="332" ht="12.75">
      <c r="M332" s="37"/>
    </row>
    <row r="333" ht="12.75">
      <c r="M333" s="37"/>
    </row>
    <row r="334" ht="12.75">
      <c r="M334" s="37"/>
    </row>
    <row r="335" ht="12.75">
      <c r="M335" s="37"/>
    </row>
    <row r="336" ht="12.75">
      <c r="M336" s="37"/>
    </row>
    <row r="337" ht="12.75">
      <c r="M337" s="37"/>
    </row>
    <row r="338" ht="12.75">
      <c r="M338" s="37"/>
    </row>
    <row r="339" ht="12.75">
      <c r="M339" s="37"/>
    </row>
    <row r="340" ht="12.75">
      <c r="M340" s="37"/>
    </row>
    <row r="341" ht="12.75">
      <c r="M341" s="37"/>
    </row>
    <row r="342" ht="12.75">
      <c r="M342" s="37"/>
    </row>
    <row r="343" ht="12.75">
      <c r="M343" s="37"/>
    </row>
    <row r="344" ht="12.75">
      <c r="M344" s="37"/>
    </row>
    <row r="345" ht="12.75">
      <c r="M345" s="37"/>
    </row>
    <row r="346" ht="12.75">
      <c r="M346" s="37"/>
    </row>
    <row r="347" ht="12.75">
      <c r="M347" s="37"/>
    </row>
    <row r="348" ht="12.75">
      <c r="M348" s="37"/>
    </row>
    <row r="349" ht="12.75">
      <c r="M349" s="37"/>
    </row>
    <row r="350" ht="12.75">
      <c r="M350" s="37"/>
    </row>
    <row r="351" ht="12.75">
      <c r="M351" s="37"/>
    </row>
    <row r="352" ht="12.75">
      <c r="M352" s="37"/>
    </row>
    <row r="353" ht="12.75">
      <c r="M353" s="37"/>
    </row>
    <row r="354" ht="12.75">
      <c r="M354" s="37"/>
    </row>
    <row r="355" ht="12.75">
      <c r="M355" s="37"/>
    </row>
    <row r="356" ht="12.75">
      <c r="M356" s="37"/>
    </row>
    <row r="357" ht="12.75">
      <c r="M357" s="37"/>
    </row>
    <row r="358" ht="12.75">
      <c r="M358" s="37"/>
    </row>
    <row r="359" ht="12.75">
      <c r="M359" s="37"/>
    </row>
    <row r="360" ht="12.75">
      <c r="M360" s="37"/>
    </row>
    <row r="361" ht="12.75">
      <c r="M361" s="37"/>
    </row>
    <row r="362" ht="12.75">
      <c r="M362" s="37"/>
    </row>
    <row r="363" ht="12.75">
      <c r="M363" s="37"/>
    </row>
    <row r="364" ht="12.75">
      <c r="M364" s="37"/>
    </row>
    <row r="365" ht="12.75">
      <c r="M365" s="37"/>
    </row>
    <row r="366" ht="12.75">
      <c r="M366" s="37"/>
    </row>
    <row r="367" ht="12.75">
      <c r="M367" s="37"/>
    </row>
    <row r="368" ht="12.75">
      <c r="M368" s="37"/>
    </row>
    <row r="369" ht="12.75">
      <c r="M369" s="37"/>
    </row>
    <row r="370" ht="12.75">
      <c r="M370" s="37"/>
    </row>
    <row r="371" ht="12.75">
      <c r="M371" s="37"/>
    </row>
    <row r="372" ht="12.75">
      <c r="M372" s="37"/>
    </row>
    <row r="373" ht="12.75">
      <c r="M373" s="37"/>
    </row>
    <row r="374" ht="12.75">
      <c r="M374" s="37"/>
    </row>
    <row r="375" ht="12.75">
      <c r="M375" s="37"/>
    </row>
    <row r="376" ht="12.75">
      <c r="M376" s="37"/>
    </row>
    <row r="377" ht="12.75">
      <c r="M377" s="37"/>
    </row>
    <row r="378" ht="12.75">
      <c r="M378" s="37"/>
    </row>
    <row r="379" ht="12.75">
      <c r="M379" s="37"/>
    </row>
    <row r="380" ht="12.75">
      <c r="M380" s="37"/>
    </row>
    <row r="381" ht="12.75">
      <c r="M381" s="37"/>
    </row>
    <row r="382" ht="12.75">
      <c r="M382" s="37"/>
    </row>
    <row r="383" ht="12.75">
      <c r="M383" s="37"/>
    </row>
    <row r="384" ht="12.75">
      <c r="M384" s="37"/>
    </row>
    <row r="385" ht="12.75">
      <c r="M385" s="37"/>
    </row>
    <row r="386" ht="12.75">
      <c r="M386" s="37"/>
    </row>
    <row r="387" ht="12.75">
      <c r="M387" s="37"/>
    </row>
    <row r="388" ht="12.75">
      <c r="M388" s="37"/>
    </row>
    <row r="389" ht="12.75">
      <c r="M389" s="37"/>
    </row>
    <row r="390" ht="12.75">
      <c r="M390" s="37"/>
    </row>
    <row r="391" ht="12.75">
      <c r="M391" s="37"/>
    </row>
    <row r="392" ht="12.75">
      <c r="M392" s="37"/>
    </row>
    <row r="393" ht="12.75">
      <c r="M393" s="37"/>
    </row>
    <row r="394" ht="12.75">
      <c r="M394" s="37"/>
    </row>
    <row r="395" ht="12.75">
      <c r="M395" s="37"/>
    </row>
    <row r="396" ht="12.75">
      <c r="M396" s="37"/>
    </row>
    <row r="397" ht="12.75">
      <c r="M397" s="37"/>
    </row>
    <row r="398" ht="12.75">
      <c r="M398" s="37"/>
    </row>
    <row r="399" ht="12.75">
      <c r="M399" s="37"/>
    </row>
    <row r="400" ht="12.75">
      <c r="M400" s="37"/>
    </row>
    <row r="401" ht="12.75">
      <c r="M401" s="37"/>
    </row>
    <row r="402" ht="12.75">
      <c r="M402" s="37"/>
    </row>
    <row r="403" ht="12.75">
      <c r="M403" s="37"/>
    </row>
    <row r="404" ht="12.75">
      <c r="M404" s="37"/>
    </row>
    <row r="405" ht="12.75">
      <c r="M405" s="37"/>
    </row>
    <row r="406" ht="12.75">
      <c r="M406" s="37"/>
    </row>
    <row r="407" ht="12.75">
      <c r="M407" s="37"/>
    </row>
    <row r="408" ht="12.75">
      <c r="M408" s="37"/>
    </row>
    <row r="409" ht="12.75">
      <c r="M409" s="37"/>
    </row>
    <row r="410" ht="12.75">
      <c r="M410" s="37"/>
    </row>
    <row r="411" ht="12.75">
      <c r="M411" s="37"/>
    </row>
    <row r="412" ht="12.75">
      <c r="M412" s="37"/>
    </row>
    <row r="413" ht="12.75">
      <c r="M413" s="37"/>
    </row>
    <row r="414" ht="12.75">
      <c r="M414" s="37"/>
    </row>
    <row r="415" ht="12.75">
      <c r="M415" s="37"/>
    </row>
    <row r="416" ht="12.75">
      <c r="M416" s="37"/>
    </row>
    <row r="417" ht="12.75">
      <c r="M417" s="37"/>
    </row>
    <row r="418" ht="12.75">
      <c r="M418" s="37"/>
    </row>
    <row r="419" ht="12.75">
      <c r="M419" s="37"/>
    </row>
    <row r="420" ht="12.75">
      <c r="M420" s="37"/>
    </row>
    <row r="421" ht="12.75">
      <c r="M421" s="37"/>
    </row>
    <row r="422" ht="12.75">
      <c r="M422" s="37"/>
    </row>
    <row r="423" ht="12.75">
      <c r="M423" s="37"/>
    </row>
    <row r="424" ht="12.75">
      <c r="M424" s="37"/>
    </row>
    <row r="425" ht="12.75">
      <c r="M425" s="37"/>
    </row>
    <row r="426" ht="12.75">
      <c r="M426" s="37"/>
    </row>
    <row r="427" ht="12.75">
      <c r="M427" s="37"/>
    </row>
    <row r="428" ht="12.75">
      <c r="M428" s="37"/>
    </row>
    <row r="429" ht="12.75">
      <c r="M429" s="37"/>
    </row>
    <row r="430" ht="12.75">
      <c r="M430" s="37"/>
    </row>
    <row r="431" ht="12.75">
      <c r="M431" s="37"/>
    </row>
    <row r="432" ht="12.75">
      <c r="M432" s="37"/>
    </row>
    <row r="433" ht="12.75">
      <c r="M433" s="37"/>
    </row>
    <row r="434" ht="12.75">
      <c r="M434" s="37"/>
    </row>
    <row r="435" ht="12.75">
      <c r="M435" s="37"/>
    </row>
    <row r="436" ht="12.75">
      <c r="M436" s="37"/>
    </row>
    <row r="437" ht="12.75">
      <c r="M437" s="37"/>
    </row>
    <row r="438" ht="12.75">
      <c r="M438" s="37"/>
    </row>
    <row r="439" ht="12.75">
      <c r="M439" s="37"/>
    </row>
    <row r="440" ht="12.75">
      <c r="M440" s="37"/>
    </row>
    <row r="441" ht="12.75">
      <c r="M441" s="37"/>
    </row>
    <row r="442" ht="12.75">
      <c r="M442" s="37"/>
    </row>
    <row r="443" ht="12.75">
      <c r="M443" s="37"/>
    </row>
    <row r="444" ht="12.75">
      <c r="M444" s="37"/>
    </row>
    <row r="445" ht="12.75">
      <c r="M445" s="37"/>
    </row>
    <row r="446" ht="12.75">
      <c r="M446" s="37"/>
    </row>
    <row r="447" ht="12.75">
      <c r="M447" s="37"/>
    </row>
    <row r="448" ht="12.75">
      <c r="M448" s="37"/>
    </row>
    <row r="449" ht="12.75">
      <c r="M449" s="37"/>
    </row>
    <row r="450" ht="12.75">
      <c r="M450" s="37"/>
    </row>
    <row r="451" ht="12.75">
      <c r="M451" s="37"/>
    </row>
    <row r="452" ht="12.75">
      <c r="M452" s="37"/>
    </row>
    <row r="453" ht="12.75">
      <c r="M453" s="37"/>
    </row>
    <row r="454" ht="12.75">
      <c r="M454" s="37"/>
    </row>
    <row r="455" ht="12.75">
      <c r="M455" s="37"/>
    </row>
    <row r="456" ht="12.75">
      <c r="M456" s="37"/>
    </row>
    <row r="457" ht="12.75">
      <c r="M457" s="37"/>
    </row>
    <row r="458" ht="12.75">
      <c r="M458" s="37"/>
    </row>
    <row r="459" ht="12.75">
      <c r="M459" s="37"/>
    </row>
    <row r="460" ht="12.75">
      <c r="M460" s="37"/>
    </row>
    <row r="461" ht="12.75">
      <c r="M461" s="37"/>
    </row>
    <row r="462" ht="12.75">
      <c r="M462" s="37"/>
    </row>
    <row r="463" ht="12.75">
      <c r="M463" s="37"/>
    </row>
    <row r="464" ht="12.75">
      <c r="M464" s="37"/>
    </row>
    <row r="465" ht="12.75">
      <c r="M465" s="37"/>
    </row>
    <row r="466" ht="12.75">
      <c r="M466" s="37"/>
    </row>
    <row r="467" ht="12.75">
      <c r="M467" s="37"/>
    </row>
    <row r="468" ht="12.75">
      <c r="M468" s="37"/>
    </row>
    <row r="469" ht="12.75">
      <c r="M469" s="37"/>
    </row>
    <row r="470" ht="12.75">
      <c r="M470" s="37"/>
    </row>
    <row r="471" ht="12.75">
      <c r="M471" s="37"/>
    </row>
    <row r="472" ht="12.75">
      <c r="M472" s="37"/>
    </row>
    <row r="473" ht="12.75">
      <c r="M473" s="37"/>
    </row>
    <row r="474" ht="12.75">
      <c r="M474" s="37"/>
    </row>
    <row r="475" ht="12.75">
      <c r="M475" s="37"/>
    </row>
    <row r="476" ht="12.75">
      <c r="M476" s="37"/>
    </row>
    <row r="477" ht="12.75">
      <c r="M477" s="37"/>
    </row>
    <row r="478" ht="12.75">
      <c r="M478" s="37"/>
    </row>
    <row r="479" ht="12.75">
      <c r="M479" s="37"/>
    </row>
    <row r="480" ht="12.75">
      <c r="M480" s="37"/>
    </row>
    <row r="481" ht="12.75">
      <c r="M481" s="37"/>
    </row>
    <row r="482" ht="12.75">
      <c r="M482" s="37"/>
    </row>
    <row r="483" ht="12.75">
      <c r="M483" s="37"/>
    </row>
    <row r="484" ht="12.75">
      <c r="M484" s="37"/>
    </row>
    <row r="485" ht="12.75">
      <c r="M485" s="37"/>
    </row>
    <row r="486" ht="12.75">
      <c r="M486" s="37"/>
    </row>
    <row r="487" ht="12.75">
      <c r="M487" s="37"/>
    </row>
    <row r="488" ht="12.75">
      <c r="M488" s="37"/>
    </row>
    <row r="489" ht="12.75">
      <c r="M489" s="37"/>
    </row>
    <row r="490" ht="12.75">
      <c r="M490" s="37"/>
    </row>
    <row r="491" ht="12.75">
      <c r="M491" s="37"/>
    </row>
    <row r="492" ht="12.75">
      <c r="M492" s="37"/>
    </row>
    <row r="493" ht="12.75">
      <c r="M493" s="37"/>
    </row>
    <row r="494" ht="12.75">
      <c r="M494" s="37"/>
    </row>
    <row r="495" ht="12.75">
      <c r="M495" s="37"/>
    </row>
    <row r="496" ht="12.75">
      <c r="M496" s="37"/>
    </row>
    <row r="497" ht="12.75">
      <c r="M497" s="37"/>
    </row>
    <row r="498" ht="12.75">
      <c r="M498" s="37"/>
    </row>
    <row r="499" ht="12.75">
      <c r="M499" s="37"/>
    </row>
    <row r="500" ht="12.75">
      <c r="M500" s="37"/>
    </row>
    <row r="501" ht="12.75">
      <c r="M501" s="37"/>
    </row>
    <row r="502" ht="12.75">
      <c r="M502" s="37"/>
    </row>
    <row r="503" ht="12.75">
      <c r="M503" s="37"/>
    </row>
    <row r="504" ht="12.75">
      <c r="M504" s="37"/>
    </row>
    <row r="505" ht="12.75">
      <c r="M505" s="37"/>
    </row>
    <row r="506" ht="12.75">
      <c r="M506" s="37"/>
    </row>
    <row r="507" ht="12.75">
      <c r="M507" s="37"/>
    </row>
    <row r="508" ht="12.75">
      <c r="M508" s="37"/>
    </row>
    <row r="509" ht="12.75">
      <c r="M509" s="37"/>
    </row>
    <row r="510" ht="12.75">
      <c r="M510" s="37"/>
    </row>
    <row r="511" ht="12.75">
      <c r="M511" s="37"/>
    </row>
    <row r="512" ht="12.75">
      <c r="M512" s="37"/>
    </row>
    <row r="513" ht="12.75">
      <c r="M513" s="37"/>
    </row>
    <row r="514" ht="12.75">
      <c r="M514" s="37"/>
    </row>
    <row r="515" ht="12.75">
      <c r="M515" s="37"/>
    </row>
    <row r="516" ht="12.75">
      <c r="M516" s="37"/>
    </row>
    <row r="517" ht="12.75">
      <c r="M517" s="37"/>
    </row>
    <row r="518" ht="12.75">
      <c r="M518" s="37"/>
    </row>
    <row r="519" ht="12.75">
      <c r="M519" s="37"/>
    </row>
    <row r="520" ht="12.75">
      <c r="M520" s="37"/>
    </row>
    <row r="521" ht="12.75">
      <c r="M521" s="37"/>
    </row>
    <row r="522" ht="12.75">
      <c r="M522" s="37"/>
    </row>
    <row r="523" ht="12.75">
      <c r="M523" s="37"/>
    </row>
    <row r="524" ht="12.75">
      <c r="M524" s="37"/>
    </row>
    <row r="525" ht="12.75">
      <c r="M525" s="37"/>
    </row>
    <row r="526" ht="12.75">
      <c r="M526" s="37"/>
    </row>
    <row r="527" ht="12.75">
      <c r="M527" s="37"/>
    </row>
    <row r="528" ht="12.75">
      <c r="M528" s="37"/>
    </row>
    <row r="529" ht="12.75">
      <c r="M529" s="37"/>
    </row>
    <row r="530" ht="12.75">
      <c r="M530" s="37"/>
    </row>
    <row r="531" ht="12.75">
      <c r="M531" s="37"/>
    </row>
    <row r="532" ht="12.75">
      <c r="M532" s="37"/>
    </row>
    <row r="533" ht="12.75">
      <c r="M533" s="37"/>
    </row>
    <row r="534" ht="12.75">
      <c r="M534" s="37"/>
    </row>
    <row r="535" ht="12.75">
      <c r="M535" s="37"/>
    </row>
    <row r="536" ht="12.75">
      <c r="M536" s="37"/>
    </row>
    <row r="537" ht="12.75">
      <c r="M537" s="37"/>
    </row>
    <row r="538" ht="12.75">
      <c r="M538" s="37"/>
    </row>
    <row r="539" ht="12.75">
      <c r="M539" s="37"/>
    </row>
    <row r="540" ht="12.75">
      <c r="M540" s="37"/>
    </row>
    <row r="541" ht="12.75">
      <c r="M541" s="37"/>
    </row>
    <row r="542" ht="12.75">
      <c r="M542" s="37"/>
    </row>
    <row r="543" ht="12.75">
      <c r="M543" s="37"/>
    </row>
    <row r="544" ht="12.75">
      <c r="M544" s="37"/>
    </row>
    <row r="545" ht="12.75">
      <c r="M545" s="37"/>
    </row>
    <row r="546" ht="12.75">
      <c r="M546" s="37"/>
    </row>
    <row r="547" ht="12.75">
      <c r="M547" s="37"/>
    </row>
    <row r="548" ht="12.75">
      <c r="M548" s="37"/>
    </row>
    <row r="549" ht="12.75">
      <c r="M549" s="37"/>
    </row>
    <row r="550" ht="12.75">
      <c r="M550" s="37"/>
    </row>
    <row r="551" ht="12.75">
      <c r="M551" s="37"/>
    </row>
    <row r="552" ht="12.75">
      <c r="M552" s="37"/>
    </row>
    <row r="553" ht="12.75">
      <c r="M553" s="37"/>
    </row>
    <row r="554" ht="12.75">
      <c r="M554" s="37"/>
    </row>
    <row r="555" ht="12.75">
      <c r="M555" s="37"/>
    </row>
    <row r="556" ht="12.75">
      <c r="M556" s="37"/>
    </row>
    <row r="557" ht="12.75">
      <c r="M557" s="37"/>
    </row>
    <row r="558" ht="12.75">
      <c r="M558" s="37"/>
    </row>
    <row r="559" ht="12.75">
      <c r="M559" s="37"/>
    </row>
    <row r="560" ht="12.75">
      <c r="M560" s="37"/>
    </row>
    <row r="561" ht="12.75">
      <c r="M561" s="37"/>
    </row>
    <row r="562" ht="12.75">
      <c r="M562" s="37"/>
    </row>
    <row r="563" ht="12.75">
      <c r="M563" s="37"/>
    </row>
    <row r="564" ht="12.75">
      <c r="M564" s="37"/>
    </row>
    <row r="565" ht="12.75">
      <c r="M565" s="37"/>
    </row>
    <row r="566" ht="12.75">
      <c r="M566" s="37"/>
    </row>
    <row r="567" ht="12.75">
      <c r="M567" s="37"/>
    </row>
    <row r="568" ht="12.75">
      <c r="M568" s="37"/>
    </row>
    <row r="569" ht="12.75">
      <c r="M569" s="37"/>
    </row>
    <row r="570" ht="12.75">
      <c r="M570" s="37"/>
    </row>
    <row r="571" ht="12.75">
      <c r="M571" s="37"/>
    </row>
    <row r="572" ht="12.75">
      <c r="M572" s="37"/>
    </row>
    <row r="573" ht="12.75">
      <c r="M573" s="37"/>
    </row>
    <row r="574" ht="12.75">
      <c r="M574" s="37"/>
    </row>
    <row r="575" ht="12.75">
      <c r="M575" s="37"/>
    </row>
    <row r="576" ht="12.75">
      <c r="M576" s="37"/>
    </row>
    <row r="577" ht="12.75">
      <c r="M577" s="37"/>
    </row>
    <row r="578" ht="12.75">
      <c r="M578" s="37"/>
    </row>
    <row r="579" ht="12.75">
      <c r="M579" s="37"/>
    </row>
    <row r="580" ht="12.75">
      <c r="M580" s="37"/>
    </row>
    <row r="581" ht="12.75">
      <c r="M581" s="37"/>
    </row>
    <row r="582" ht="12.75">
      <c r="M582" s="37"/>
    </row>
    <row r="583" ht="12.75">
      <c r="M583" s="37"/>
    </row>
    <row r="584" ht="12.75">
      <c r="M584" s="37"/>
    </row>
    <row r="585" ht="12.75">
      <c r="M585" s="37"/>
    </row>
    <row r="586" ht="12.75">
      <c r="M586" s="37"/>
    </row>
    <row r="587" ht="12.75">
      <c r="M587" s="37"/>
    </row>
    <row r="588" ht="12.75">
      <c r="M588" s="37"/>
    </row>
    <row r="589" ht="12.75">
      <c r="M589" s="37"/>
    </row>
    <row r="590" ht="12.75">
      <c r="M590" s="37"/>
    </row>
    <row r="591" ht="12.75">
      <c r="M591" s="37"/>
    </row>
    <row r="592" ht="12.75">
      <c r="M592" s="37"/>
    </row>
    <row r="593" ht="12.75">
      <c r="M593" s="37"/>
    </row>
    <row r="594" ht="12.75">
      <c r="M594" s="37"/>
    </row>
    <row r="595" ht="12.75">
      <c r="M595" s="37"/>
    </row>
    <row r="596" ht="12.75">
      <c r="M596" s="37"/>
    </row>
    <row r="597" ht="12.75">
      <c r="M597" s="37"/>
    </row>
    <row r="598" ht="12.75">
      <c r="M598" s="37"/>
    </row>
    <row r="599" ht="12.75">
      <c r="M599" s="37"/>
    </row>
    <row r="600" ht="12.75">
      <c r="M600" s="37"/>
    </row>
    <row r="601" ht="12.75">
      <c r="M601" s="37"/>
    </row>
    <row r="602" ht="12.75">
      <c r="M602" s="37"/>
    </row>
    <row r="603" ht="12.75">
      <c r="M603" s="37"/>
    </row>
    <row r="604" ht="12.75">
      <c r="M604" s="37"/>
    </row>
    <row r="605" ht="12.75">
      <c r="M605" s="37"/>
    </row>
    <row r="606" ht="12.75">
      <c r="M606" s="37"/>
    </row>
    <row r="607" ht="12.75">
      <c r="M607" s="37"/>
    </row>
    <row r="608" ht="12.75">
      <c r="M608" s="37"/>
    </row>
    <row r="609" ht="12.75">
      <c r="M609" s="37"/>
    </row>
    <row r="610" ht="12.75">
      <c r="M610" s="37"/>
    </row>
    <row r="611" ht="12.75">
      <c r="M611" s="37"/>
    </row>
    <row r="612" ht="12.75">
      <c r="M612" s="37"/>
    </row>
    <row r="613" ht="12.75">
      <c r="M613" s="37"/>
    </row>
    <row r="614" ht="12.75">
      <c r="M614" s="37"/>
    </row>
    <row r="615" ht="12.75">
      <c r="M615" s="37"/>
    </row>
    <row r="616" ht="12.75">
      <c r="M616" s="37"/>
    </row>
    <row r="617" ht="12.75">
      <c r="M617" s="37"/>
    </row>
    <row r="618" ht="12.75">
      <c r="M618" s="37"/>
    </row>
    <row r="619" ht="12.75">
      <c r="M619" s="37"/>
    </row>
    <row r="620" ht="12.75">
      <c r="M620" s="37"/>
    </row>
    <row r="621" ht="12.75">
      <c r="M621" s="37"/>
    </row>
    <row r="622" ht="12.75">
      <c r="M622" s="37"/>
    </row>
    <row r="623" ht="12.75">
      <c r="M623" s="37"/>
    </row>
    <row r="624" ht="12.75">
      <c r="M624" s="37"/>
    </row>
    <row r="625" ht="12.75">
      <c r="M625" s="37"/>
    </row>
    <row r="626" ht="12.75">
      <c r="M626" s="37"/>
    </row>
    <row r="627" ht="12.75">
      <c r="M627" s="37"/>
    </row>
    <row r="628" ht="12.75">
      <c r="M628" s="37"/>
    </row>
    <row r="629" ht="12.75">
      <c r="M629" s="37"/>
    </row>
    <row r="630" ht="12.75">
      <c r="M630" s="37"/>
    </row>
    <row r="631" ht="12.75">
      <c r="M631" s="37"/>
    </row>
  </sheetData>
  <sheetProtection/>
  <mergeCells count="4">
    <mergeCell ref="A1:K1"/>
    <mergeCell ref="A2:K2"/>
    <mergeCell ref="B3:K3"/>
    <mergeCell ref="B9:K9"/>
  </mergeCells>
  <conditionalFormatting sqref="H27:H30 H32:H35 H22:H25 H17:H20 H12:H15">
    <cfRule type="cellIs" priority="1" dxfId="3" operator="greaterThan" stopIfTrue="1">
      <formula>F12</formula>
    </cfRule>
    <cfRule type="cellIs" priority="2" dxfId="2" operator="equal" stopIfTrue="1">
      <formula>F12</formula>
    </cfRule>
  </conditionalFormatting>
  <conditionalFormatting sqref="F27:F30 F32:F35 F22:F25 F17:F20 F12:F15">
    <cfRule type="cellIs" priority="3" dxfId="3" operator="greaterThan" stopIfTrue="1">
      <formula>H12</formula>
    </cfRule>
    <cfRule type="cellIs" priority="4" dxfId="2" operator="equal" stopIfTrue="1">
      <formula>H12</formula>
    </cfRule>
  </conditionalFormatting>
  <conditionalFormatting sqref="E1:E10">
    <cfRule type="expression" priority="5" dxfId="1" stopIfTrue="1">
      <formula>#REF!&lt;3</formula>
    </cfRule>
    <cfRule type="expression" priority="6" dxfId="0" stopIfTrue="1">
      <formula>#REF!&gt;3</formula>
    </cfRule>
  </conditionalFormatting>
  <printOptions/>
  <pageMargins left="0.34" right="0.26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28.7109375" style="0" customWidth="1"/>
    <col min="3" max="3" width="4.140625" style="0" customWidth="1"/>
    <col min="4" max="4" width="28.7109375" style="0" customWidth="1"/>
  </cols>
  <sheetData>
    <row r="6" spans="2:4" ht="21" thickBot="1">
      <c r="B6" s="45" t="s">
        <v>17</v>
      </c>
      <c r="C6" s="41"/>
      <c r="D6" s="45" t="s">
        <v>18</v>
      </c>
    </row>
    <row r="7" spans="2:4" ht="18">
      <c r="B7" s="42" t="s">
        <v>19</v>
      </c>
      <c r="C7" s="41"/>
      <c r="D7" s="42" t="s">
        <v>24</v>
      </c>
    </row>
    <row r="8" spans="2:4" ht="18">
      <c r="B8" s="43" t="s">
        <v>20</v>
      </c>
      <c r="C8" s="41"/>
      <c r="D8" s="43" t="s">
        <v>25</v>
      </c>
    </row>
    <row r="9" spans="2:4" ht="18">
      <c r="B9" s="43" t="s">
        <v>21</v>
      </c>
      <c r="C9" s="41"/>
      <c r="D9" s="43" t="s">
        <v>26</v>
      </c>
    </row>
    <row r="10" spans="2:4" ht="18">
      <c r="B10" s="43" t="s">
        <v>22</v>
      </c>
      <c r="C10" s="41"/>
      <c r="D10" s="43" t="s">
        <v>27</v>
      </c>
    </row>
    <row r="11" spans="2:4" ht="18.75" thickBot="1">
      <c r="B11" s="44" t="s">
        <v>23</v>
      </c>
      <c r="C11" s="41"/>
      <c r="D11" s="44" t="s">
        <v>28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palomares</dc:creator>
  <cp:keywords/>
  <dc:description/>
  <cp:lastModifiedBy>comunicacao3</cp:lastModifiedBy>
  <cp:lastPrinted>2014-03-17T20:15:20Z</cp:lastPrinted>
  <dcterms:created xsi:type="dcterms:W3CDTF">2014-03-17T18:13:09Z</dcterms:created>
  <dcterms:modified xsi:type="dcterms:W3CDTF">2014-03-17T20:16:30Z</dcterms:modified>
  <cp:category/>
  <cp:version/>
  <cp:contentType/>
  <cp:contentStatus/>
</cp:coreProperties>
</file>